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epcolombia-my.sharepoint.com/personal/sandra_castrod_jep_gov_co/Documents/Escritorio/CONTRATO 2025/AGOSTO/"/>
    </mc:Choice>
  </mc:AlternateContent>
  <xr:revisionPtr revIDLastSave="0" documentId="8_{C4F87864-262A-48CF-BA2F-EEE9A6A8D5E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jecucion Agregada" sheetId="1" r:id="rId1"/>
  </sheets>
  <externalReferences>
    <externalReference r:id="rId2"/>
  </externalReferences>
  <definedNames>
    <definedName name="_xlnm._FilterDatabase" localSheetId="0" hidden="1">'Ejecucion Agregada'!$A$4:$AA$4</definedName>
    <definedName name="A_01_01_01_001_001">#REF!</definedName>
    <definedName name="B2018011000833">#REF!</definedName>
    <definedName name="B2018011000870">#REF!</definedName>
    <definedName name="B2018011000927">#REF!</definedName>
    <definedName name="B2018011000954">#REF!</definedName>
    <definedName name="B2018011001068">#REF!</definedName>
    <definedName name="B2018011001091">#REF!</definedName>
    <definedName name="B2018011001175">#REF!</definedName>
    <definedName name="BPIN">#REF!</definedName>
    <definedName name="DEPENDENCIA">#REF!</definedName>
    <definedName name="FUNCIONAMIENTO">#REF!</definedName>
    <definedName name="Funcionamiento_e_Inversión">#REF!</definedName>
    <definedName name="Gasto">#REF!</definedName>
    <definedName name="INVERSIÓN">#REF!</definedName>
    <definedName name="P1AC">#REF!</definedName>
    <definedName name="P1BOG">#REF!</definedName>
    <definedName name="P1COM">#REF!</definedName>
    <definedName name="P1GES">#REF!</definedName>
    <definedName name="P1JUS">#REF!</definedName>
    <definedName name="P1PRO">#REF!</definedName>
    <definedName name="P1TER">#REF!</definedName>
    <definedName name="P1TIC">#REF!</definedName>
    <definedName name="P2AC">#REF!</definedName>
    <definedName name="P2COM">#REF!</definedName>
    <definedName name="P2GES">#REF!</definedName>
    <definedName name="P2JUS">#REF!</definedName>
    <definedName name="P2PRO">#REF!</definedName>
    <definedName name="P2TIC">#REF!</definedName>
    <definedName name="P3COM">#REF!</definedName>
    <definedName name="P3GES">#REF!</definedName>
    <definedName name="P3JUS">#REF!</definedName>
    <definedName name="P3PRO">#REF!</definedName>
    <definedName name="P4GES">#REF!</definedName>
    <definedName name="P4JUS">#REF!</definedName>
    <definedName name="P5JUS">#REF!</definedName>
    <definedName name="P6JUS">#REF!</definedName>
    <definedName name="P7JUS">#REF!</definedName>
    <definedName name="P8JUS">#REF!</definedName>
    <definedName name="proyecto1">#REF!</definedName>
    <definedName name="proyecto2">#REF!</definedName>
    <definedName name="proyecto3">#REF!</definedName>
    <definedName name="proyecto4">#REF!</definedName>
    <definedName name="proyecto5">#REF!</definedName>
    <definedName name="proyecto6">#REF!</definedName>
    <definedName name="proyecto7">#REF!</definedName>
    <definedName name="RECURSO">#REF!</definedName>
    <definedName name="Rubro">[1]RUBRO!#REF!</definedName>
    <definedName name="Rubroactividad">#REF!</definedName>
    <definedName name="rubrosF">#REF!</definedName>
    <definedName name="TIPO_GASTO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2" i="1" l="1"/>
  <c r="R22" i="1"/>
  <c r="S22" i="1"/>
  <c r="T22" i="1"/>
  <c r="U22" i="1"/>
  <c r="V22" i="1"/>
  <c r="W22" i="1"/>
  <c r="X22" i="1"/>
  <c r="Y22" i="1"/>
  <c r="Z22" i="1"/>
  <c r="Q22" i="1"/>
</calcChain>
</file>

<file path=xl/sharedStrings.xml><?xml version="1.0" encoding="utf-8"?>
<sst xmlns="http://schemas.openxmlformats.org/spreadsheetml/2006/main" count="317" uniqueCount="87">
  <si>
    <t>Año Fiscal:</t>
  </si>
  <si>
    <t/>
  </si>
  <si>
    <t>Vigencia:</t>
  </si>
  <si>
    <t>Actual</t>
  </si>
  <si>
    <t>Periodo:</t>
  </si>
  <si>
    <t>Enero-Julio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</si>
  <si>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</si>
  <si>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</si>
  <si>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</si>
  <si>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</si>
  <si>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</si>
  <si>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</si>
  <si>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</si>
  <si>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</si>
  <si>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</si>
  <si>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</si>
  <si>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</si>
  <si>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</si>
  <si>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</si>
  <si>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</si>
  <si>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</si>
  <si>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</si>
  <si>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</si>
  <si>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</si>
  <si>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</si>
  <si>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</si>
  <si>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</si>
  <si>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</si>
  <si>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</si>
  <si>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</si>
  <si>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</si>
  <si>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</si>
  <si>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</si>
  <si>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44-01-01</t>
  </si>
  <si>
    <t>JURISDICCION ESPECIAL PARA LA PAZ - GESTION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</si>
  <si>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</si>
  <si>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</si>
  <si>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</si>
  <si>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</si>
  <si>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</si>
  <si>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</si>
  <si>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</si>
  <si>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</si>
  <si>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</si>
  <si>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</si>
  <si>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</si>
  <si>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</si>
  <si>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</si>
  <si>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A-01-02-01</t>
  </si>
  <si>
    <t>A-01-02-02</t>
  </si>
  <si>
    <t>A-01-02-03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</si>
  <si>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</si>
  <si>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</si>
  <si>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</si>
  <si>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</si>
  <si>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</si>
  <si>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A-03-03-04-072</t>
  </si>
  <si>
    <t>04</t>
  </si>
  <si>
    <t>072</t>
  </si>
  <si>
    <t>COMITÉ DE SEGUIMIENTO Y MONITOREO A LA IMPLEMENTACIÓN DE LAS RECOMENDACIONES DE LA CEV – ARTÍCULO 32 DEL DECRETO LEY 588 DE 2017</t>
  </si>
  <si>
    <t>A-03-04-02-012</t>
  </si>
  <si>
    <t>012</t>
  </si>
  <si>
    <t>INCAPACIDADES Y LICENCIAS DE MATERNIDAD Y PATERNIDAD (NO DE PENSIONES)</t>
  </si>
  <si>
    <t>A-08-04-01</t>
  </si>
  <si>
    <t>08</t>
  </si>
  <si>
    <t>11</t>
  </si>
  <si>
    <t>SSF</t>
  </si>
  <si>
    <t>CUOTA DE FISCALIZACIÓN Y AUDITAJE</t>
  </si>
  <si>
    <t>C-4401-1000-5-20113C</t>
  </si>
  <si>
    <t>C</t>
  </si>
  <si>
    <t>4401</t>
  </si>
  <si>
    <t>1000</t>
  </si>
  <si>
    <t>5</t>
  </si>
  <si>
    <t>20113C</t>
  </si>
  <si>
    <t>2. SEGURIDAD HUMANA Y JUSTICIA SOCIAL / C. IMPLEMENTACIÓN DEL SISTEMA RESTAURATIVO DE LA JURISDICCIÓN ESPECIAL PARA LA PAZ</t>
  </si>
  <si>
    <t>C-4401-1000-6-20113C</t>
  </si>
  <si>
    <t>6</t>
  </si>
  <si>
    <t>15</t>
  </si>
  <si>
    <t>C-4401-1000-7-20113C</t>
  </si>
  <si>
    <t>7</t>
  </si>
  <si>
    <t>C-4499-1000-5-53105D</t>
  </si>
  <si>
    <t>4499</t>
  </si>
  <si>
    <t>53105D</t>
  </si>
  <si>
    <t>5. CONVERGENCIA REGIONAL / D. GOBIERNO DIGITAL PARA LA GENTE</t>
  </si>
  <si>
    <t>C-4499-1000-6-53105B</t>
  </si>
  <si>
    <t>53105B</t>
  </si>
  <si>
    <t>5. CONVERGENCIA REGIONAL / B. ENTIDADES PÚBLICAS TERRITORIALES Y NACIONALES FORTALECIDAS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</si>
</sst>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240A]&quot;$&quot;\ #,##0.00;\-&quot;$&quot;\ #,##0.00"/>
    <numFmt numFmtId="165" formatCode="_(* #,##0.00_);_(* \(#,##0.00\);_(* &quot;-&quot;??_);_(@_)"/>
    <numFmt numFmtId="166" formatCode="_(* #,##0_);_(* \(#,##0\);_(* &quot;-&quot;_);_(@_)"/>
  </numFmts>
  <fonts count="8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8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1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center" wrapText="1" readingOrder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vertical="center" wrapText="1" readingOrder="1"/>
    </xf>
    <xf numFmtId="164" fontId="6" fillId="0" borderId="1" xfId="0" applyNumberFormat="1" applyFont="1" applyBorder="1" applyAlignment="1">
      <alignment horizontal="right" vertical="center" wrapText="1" readingOrder="1"/>
    </xf>
    <xf numFmtId="4" fontId="6" fillId="0" borderId="1" xfId="0" applyNumberFormat="1" applyFont="1" applyBorder="1" applyAlignment="1">
      <alignment horizontal="center" vertical="center" wrapText="1" readingOrder="1"/>
    </xf>
    <xf numFmtId="4" fontId="4" fillId="0" borderId="1" xfId="0" applyNumberFormat="1" applyFont="1" applyBorder="1" applyAlignment="1">
      <alignment horizontal="left" vertical="center" wrapText="1" readingOrder="1"/>
    </xf>
    <xf numFmtId="4" fontId="6" fillId="0" borderId="1" xfId="0" applyNumberFormat="1" applyFont="1" applyBorder="1" applyAlignment="1">
      <alignment vertical="center" wrapText="1" readingOrder="1"/>
    </xf>
    <xf numFmtId="4" fontId="6" fillId="0" borderId="1" xfId="0" applyNumberFormat="1" applyFont="1" applyBorder="1" applyAlignment="1">
      <alignment horizontal="left" vertical="center" wrapText="1" readingOrder="1"/>
    </xf>
    <xf numFmtId="4" fontId="7" fillId="0" borderId="1" xfId="0" applyNumberFormat="1" applyFont="1" applyBorder="1" applyAlignment="1">
      <alignment horizontal="right" vertical="center" wrapText="1" readingOrder="1"/>
    </xf>
    <xf numFmtId="4" fontId="7" fillId="2" borderId="1" xfId="0" applyNumberFormat="1" applyFont="1" applyFill="1" applyBorder="1" applyAlignment="1">
      <alignment horizontal="right" vertical="center" wrapText="1" readingOrder="1"/>
    </xf>
    <xf numFmtId="4" fontId="5" fillId="0" borderId="0" xfId="0" applyNumberFormat="1" applyFont="1" applyAlignment="1">
      <alignment wrapText="1"/>
    </xf>
    <xf numFmtId="43" fontId="5" fillId="0" borderId="0" xfId="0" applyNumberFormat="1" applyFont="1" applyAlignment="1">
      <alignment wrapText="1"/>
    </xf>
  </cellXfs>
  <cellStyles count="8">
    <cellStyle name="Millares [0] 2" xfId="7" xr:uid="{96F0FA11-5A8D-435E-A641-75A0E6C8BE25}"/>
    <cellStyle name="Millares 2" xfId="2" xr:uid="{4AC85E59-74B0-4FC1-A0CE-26F3192516B5}"/>
    <cellStyle name="Millares 3" xfId="4" xr:uid="{E590587E-08DE-48A2-8745-4CD164006095}"/>
    <cellStyle name="Millares 4" xfId="6" xr:uid="{36BF9087-A9E8-405B-8FE3-BFAE9F8EB117}"/>
    <cellStyle name="Normal" xfId="0" builtinId="0"/>
    <cellStyle name="Normal 2" xfId="1" xr:uid="{C8D8F6C0-A315-46D1-A559-81F731F3B99B}"/>
    <cellStyle name="Normal 3" xfId="3" xr:uid="{DA82E3C5-0945-4909-95DA-76483E92D005}"/>
    <cellStyle name="Normal 4" xfId="5" xr:uid="{29551A34-010D-4AA3-9104-535402F37EB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CHOA\Desktop\JEP\JEP-FR-10-01_Solicitud%20de%20CDP_V.4.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DP"/>
      <sheetName val="Hoja2"/>
      <sheetName val="RUBR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3"/>
  <sheetViews>
    <sheetView showGridLines="0" tabSelected="1" topLeftCell="K1" zoomScaleNormal="100" workbookViewId="0">
      <pane ySplit="4" topLeftCell="A18" activePane="bottomLeft" state="frozen"/>
      <selection pane="bottomLeft" activeCell="T22" sqref="T22"/>
      <selection activeCell="C1" sqref="C1"/>
    </sheetView>
  </sheetViews>
  <sheetFormatPr defaultColWidth="11.140625" defaultRowHeight="15"/>
  <cols>
    <col min="1" max="1" width="13.42578125" style="3" customWidth="1"/>
    <col min="2" max="2" width="26.85546875" style="3" customWidth="1"/>
    <col min="3" max="3" width="21.5703125" style="3" customWidth="1"/>
    <col min="4" max="11" width="5.42578125" style="3" customWidth="1"/>
    <col min="12" max="12" width="7" style="3" customWidth="1"/>
    <col min="13" max="13" width="9.5703125" style="3" customWidth="1"/>
    <col min="14" max="14" width="8.140625" style="3" customWidth="1"/>
    <col min="15" max="15" width="9.5703125" style="3" customWidth="1"/>
    <col min="16" max="16" width="27.5703125" style="3" customWidth="1"/>
    <col min="17" max="17" width="24" style="3" customWidth="1"/>
    <col min="18" max="27" width="18.85546875" style="3" customWidth="1"/>
    <col min="28" max="28" width="0" style="3" hidden="1" customWidth="1"/>
    <col min="29" max="29" width="6.42578125" style="3" customWidth="1"/>
    <col min="30" max="16384" width="11.140625" style="3"/>
  </cols>
  <sheetData>
    <row r="1" spans="1:27">
      <c r="A1" s="1" t="s">
        <v>0</v>
      </c>
      <c r="B1" s="1">
        <v>2025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4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2.5">
      <c r="A5" s="4" t="s">
        <v>33</v>
      </c>
      <c r="B5" s="5" t="s">
        <v>34</v>
      </c>
      <c r="C5" s="6" t="s">
        <v>35</v>
      </c>
      <c r="D5" s="4" t="s">
        <v>36</v>
      </c>
      <c r="E5" s="4" t="s">
        <v>37</v>
      </c>
      <c r="F5" s="4" t="s">
        <v>37</v>
      </c>
      <c r="G5" s="4" t="s">
        <v>37</v>
      </c>
      <c r="H5" s="4"/>
      <c r="I5" s="4"/>
      <c r="J5" s="4"/>
      <c r="K5" s="4"/>
      <c r="L5" s="4"/>
      <c r="M5" s="4" t="s">
        <v>38</v>
      </c>
      <c r="N5" s="4" t="s">
        <v>39</v>
      </c>
      <c r="O5" s="4" t="s">
        <v>40</v>
      </c>
      <c r="P5" s="5" t="s">
        <v>41</v>
      </c>
      <c r="Q5" s="7">
        <v>180388000000</v>
      </c>
      <c r="R5" s="7">
        <v>0</v>
      </c>
      <c r="S5" s="7">
        <v>0</v>
      </c>
      <c r="T5" s="7">
        <v>180388000000</v>
      </c>
      <c r="U5" s="7">
        <v>0</v>
      </c>
      <c r="V5" s="7">
        <v>180388000000</v>
      </c>
      <c r="W5" s="7">
        <v>0</v>
      </c>
      <c r="X5" s="7">
        <v>99199539080</v>
      </c>
      <c r="Y5" s="7">
        <v>99199539080</v>
      </c>
      <c r="Z5" s="7">
        <v>99199539080</v>
      </c>
      <c r="AA5" s="7">
        <v>99199539080</v>
      </c>
    </row>
    <row r="6" spans="1:27" ht="22.5">
      <c r="A6" s="4" t="s">
        <v>33</v>
      </c>
      <c r="B6" s="5" t="s">
        <v>34</v>
      </c>
      <c r="C6" s="6" t="s">
        <v>42</v>
      </c>
      <c r="D6" s="4" t="s">
        <v>36</v>
      </c>
      <c r="E6" s="4" t="s">
        <v>37</v>
      </c>
      <c r="F6" s="4" t="s">
        <v>37</v>
      </c>
      <c r="G6" s="4" t="s">
        <v>43</v>
      </c>
      <c r="H6" s="4"/>
      <c r="I6" s="4"/>
      <c r="J6" s="4"/>
      <c r="K6" s="4"/>
      <c r="L6" s="4"/>
      <c r="M6" s="4" t="s">
        <v>38</v>
      </c>
      <c r="N6" s="4" t="s">
        <v>39</v>
      </c>
      <c r="O6" s="4" t="s">
        <v>40</v>
      </c>
      <c r="P6" s="5" t="s">
        <v>44</v>
      </c>
      <c r="Q6" s="7">
        <v>91012000000</v>
      </c>
      <c r="R6" s="7">
        <v>0</v>
      </c>
      <c r="S6" s="7">
        <v>0</v>
      </c>
      <c r="T6" s="7">
        <v>91012000000</v>
      </c>
      <c r="U6" s="7">
        <v>0</v>
      </c>
      <c r="V6" s="7">
        <v>91012000000</v>
      </c>
      <c r="W6" s="7">
        <v>0</v>
      </c>
      <c r="X6" s="7">
        <v>52533504671</v>
      </c>
      <c r="Y6" s="7">
        <v>52533504671</v>
      </c>
      <c r="Z6" s="7">
        <v>52533504671</v>
      </c>
      <c r="AA6" s="7">
        <v>52533504671</v>
      </c>
    </row>
    <row r="7" spans="1:27" ht="33.75">
      <c r="A7" s="4" t="s">
        <v>33</v>
      </c>
      <c r="B7" s="5" t="s">
        <v>34</v>
      </c>
      <c r="C7" s="6" t="s">
        <v>45</v>
      </c>
      <c r="D7" s="4" t="s">
        <v>36</v>
      </c>
      <c r="E7" s="4" t="s">
        <v>37</v>
      </c>
      <c r="F7" s="4" t="s">
        <v>37</v>
      </c>
      <c r="G7" s="4" t="s">
        <v>46</v>
      </c>
      <c r="H7" s="4"/>
      <c r="I7" s="4"/>
      <c r="J7" s="4"/>
      <c r="K7" s="4"/>
      <c r="L7" s="4"/>
      <c r="M7" s="4" t="s">
        <v>38</v>
      </c>
      <c r="N7" s="4" t="s">
        <v>39</v>
      </c>
      <c r="O7" s="4" t="s">
        <v>40</v>
      </c>
      <c r="P7" s="5" t="s">
        <v>47</v>
      </c>
      <c r="Q7" s="7">
        <v>110407000000</v>
      </c>
      <c r="R7" s="7">
        <v>0</v>
      </c>
      <c r="S7" s="7">
        <v>0</v>
      </c>
      <c r="T7" s="7">
        <v>110407000000</v>
      </c>
      <c r="U7" s="7">
        <v>0</v>
      </c>
      <c r="V7" s="7">
        <v>110407000000</v>
      </c>
      <c r="W7" s="7">
        <v>0</v>
      </c>
      <c r="X7" s="7">
        <v>60404498880</v>
      </c>
      <c r="Y7" s="7">
        <v>60404498880</v>
      </c>
      <c r="Z7" s="7">
        <v>60404498880</v>
      </c>
      <c r="AA7" s="7">
        <v>60404498880</v>
      </c>
    </row>
    <row r="8" spans="1:27" ht="22.5">
      <c r="A8" s="4" t="s">
        <v>33</v>
      </c>
      <c r="B8" s="5" t="s">
        <v>34</v>
      </c>
      <c r="C8" s="6" t="s">
        <v>48</v>
      </c>
      <c r="D8" s="4" t="s">
        <v>36</v>
      </c>
      <c r="E8" s="4" t="s">
        <v>37</v>
      </c>
      <c r="F8" s="4" t="s">
        <v>43</v>
      </c>
      <c r="G8" s="4" t="s">
        <v>37</v>
      </c>
      <c r="H8" s="4"/>
      <c r="I8" s="4"/>
      <c r="J8" s="4"/>
      <c r="K8" s="4"/>
      <c r="L8" s="4"/>
      <c r="M8" s="4" t="s">
        <v>38</v>
      </c>
      <c r="N8" s="4" t="s">
        <v>39</v>
      </c>
      <c r="O8" s="4" t="s">
        <v>40</v>
      </c>
      <c r="P8" s="5" t="s">
        <v>41</v>
      </c>
      <c r="Q8" s="7">
        <v>1750000000</v>
      </c>
      <c r="R8" s="7">
        <v>0</v>
      </c>
      <c r="S8" s="7">
        <v>0</v>
      </c>
      <c r="T8" s="7">
        <v>1750000000</v>
      </c>
      <c r="U8" s="7">
        <v>0</v>
      </c>
      <c r="V8" s="7">
        <v>1750000000</v>
      </c>
      <c r="W8" s="7">
        <v>0</v>
      </c>
      <c r="X8" s="7">
        <v>317706144</v>
      </c>
      <c r="Y8" s="7">
        <v>317706144</v>
      </c>
      <c r="Z8" s="7">
        <v>317706144</v>
      </c>
      <c r="AA8" s="7">
        <v>317706144</v>
      </c>
    </row>
    <row r="9" spans="1:27" ht="22.5">
      <c r="A9" s="4" t="s">
        <v>33</v>
      </c>
      <c r="B9" s="5" t="s">
        <v>34</v>
      </c>
      <c r="C9" s="6" t="s">
        <v>49</v>
      </c>
      <c r="D9" s="4" t="s">
        <v>36</v>
      </c>
      <c r="E9" s="4" t="s">
        <v>37</v>
      </c>
      <c r="F9" s="4" t="s">
        <v>43</v>
      </c>
      <c r="G9" s="4" t="s">
        <v>43</v>
      </c>
      <c r="H9" s="4"/>
      <c r="I9" s="4"/>
      <c r="J9" s="4"/>
      <c r="K9" s="4"/>
      <c r="L9" s="4"/>
      <c r="M9" s="4" t="s">
        <v>38</v>
      </c>
      <c r="N9" s="4" t="s">
        <v>39</v>
      </c>
      <c r="O9" s="4" t="s">
        <v>40</v>
      </c>
      <c r="P9" s="5" t="s">
        <v>44</v>
      </c>
      <c r="Q9" s="7">
        <v>828000000</v>
      </c>
      <c r="R9" s="7">
        <v>0</v>
      </c>
      <c r="S9" s="7">
        <v>0</v>
      </c>
      <c r="T9" s="7">
        <v>828000000</v>
      </c>
      <c r="U9" s="7">
        <v>0</v>
      </c>
      <c r="V9" s="7">
        <v>828000000</v>
      </c>
      <c r="W9" s="7">
        <v>0</v>
      </c>
      <c r="X9" s="7">
        <v>156457024</v>
      </c>
      <c r="Y9" s="7">
        <v>156457024</v>
      </c>
      <c r="Z9" s="7">
        <v>156457024</v>
      </c>
      <c r="AA9" s="7">
        <v>156457024</v>
      </c>
    </row>
    <row r="10" spans="1:27" ht="33.75">
      <c r="A10" s="4" t="s">
        <v>33</v>
      </c>
      <c r="B10" s="5" t="s">
        <v>34</v>
      </c>
      <c r="C10" s="6" t="s">
        <v>50</v>
      </c>
      <c r="D10" s="4" t="s">
        <v>36</v>
      </c>
      <c r="E10" s="4" t="s">
        <v>37</v>
      </c>
      <c r="F10" s="4" t="s">
        <v>43</v>
      </c>
      <c r="G10" s="4" t="s">
        <v>46</v>
      </c>
      <c r="H10" s="4"/>
      <c r="I10" s="4"/>
      <c r="J10" s="4"/>
      <c r="K10" s="4"/>
      <c r="L10" s="4"/>
      <c r="M10" s="4" t="s">
        <v>38</v>
      </c>
      <c r="N10" s="4" t="s">
        <v>39</v>
      </c>
      <c r="O10" s="4" t="s">
        <v>40</v>
      </c>
      <c r="P10" s="5" t="s">
        <v>47</v>
      </c>
      <c r="Q10" s="7">
        <v>822000000</v>
      </c>
      <c r="R10" s="7">
        <v>0</v>
      </c>
      <c r="S10" s="7">
        <v>0</v>
      </c>
      <c r="T10" s="7">
        <v>822000000</v>
      </c>
      <c r="U10" s="7">
        <v>0</v>
      </c>
      <c r="V10" s="7">
        <v>822000000</v>
      </c>
      <c r="W10" s="7">
        <v>0</v>
      </c>
      <c r="X10" s="7">
        <v>222381369</v>
      </c>
      <c r="Y10" s="7">
        <v>222381369</v>
      </c>
      <c r="Z10" s="7">
        <v>222381369</v>
      </c>
      <c r="AA10" s="7">
        <v>222381369</v>
      </c>
    </row>
    <row r="11" spans="1:27" ht="22.5">
      <c r="A11" s="4" t="s">
        <v>33</v>
      </c>
      <c r="B11" s="5" t="s">
        <v>34</v>
      </c>
      <c r="C11" s="6" t="s">
        <v>51</v>
      </c>
      <c r="D11" s="4" t="s">
        <v>36</v>
      </c>
      <c r="E11" s="4" t="s">
        <v>43</v>
      </c>
      <c r="F11" s="4"/>
      <c r="G11" s="4"/>
      <c r="H11" s="4"/>
      <c r="I11" s="4"/>
      <c r="J11" s="4"/>
      <c r="K11" s="4"/>
      <c r="L11" s="4"/>
      <c r="M11" s="4" t="s">
        <v>38</v>
      </c>
      <c r="N11" s="4" t="s">
        <v>39</v>
      </c>
      <c r="O11" s="4" t="s">
        <v>40</v>
      </c>
      <c r="P11" s="5" t="s">
        <v>52</v>
      </c>
      <c r="Q11" s="7">
        <v>150000000000</v>
      </c>
      <c r="R11" s="7">
        <v>7500000000</v>
      </c>
      <c r="S11" s="7">
        <v>0</v>
      </c>
      <c r="T11" s="7">
        <v>157500000000</v>
      </c>
      <c r="U11" s="7">
        <v>0</v>
      </c>
      <c r="V11" s="7">
        <v>152734382008.92999</v>
      </c>
      <c r="W11" s="7">
        <v>4765617991.0699997</v>
      </c>
      <c r="X11" s="7">
        <v>148853418860.92999</v>
      </c>
      <c r="Y11" s="7">
        <v>76108423157.289993</v>
      </c>
      <c r="Z11" s="7">
        <v>76108423157.289993</v>
      </c>
      <c r="AA11" s="7">
        <v>75825291613.229996</v>
      </c>
    </row>
    <row r="12" spans="1:27" ht="33.75">
      <c r="A12" s="4" t="s">
        <v>33</v>
      </c>
      <c r="B12" s="5" t="s">
        <v>34</v>
      </c>
      <c r="C12" s="6" t="s">
        <v>53</v>
      </c>
      <c r="D12" s="4" t="s">
        <v>36</v>
      </c>
      <c r="E12" s="4" t="s">
        <v>46</v>
      </c>
      <c r="F12" s="4" t="s">
        <v>46</v>
      </c>
      <c r="G12" s="4" t="s">
        <v>37</v>
      </c>
      <c r="H12" s="4" t="s">
        <v>54</v>
      </c>
      <c r="I12" s="4"/>
      <c r="J12" s="4"/>
      <c r="K12" s="4"/>
      <c r="L12" s="4"/>
      <c r="M12" s="4" t="s">
        <v>38</v>
      </c>
      <c r="N12" s="4" t="s">
        <v>39</v>
      </c>
      <c r="O12" s="4" t="s">
        <v>40</v>
      </c>
      <c r="P12" s="5" t="s">
        <v>55</v>
      </c>
      <c r="Q12" s="7">
        <v>5000000000</v>
      </c>
      <c r="R12" s="7">
        <v>0</v>
      </c>
      <c r="S12" s="7">
        <v>5000000000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</row>
    <row r="13" spans="1:27" ht="67.5">
      <c r="A13" s="4" t="s">
        <v>33</v>
      </c>
      <c r="B13" s="5" t="s">
        <v>34</v>
      </c>
      <c r="C13" s="6" t="s">
        <v>56</v>
      </c>
      <c r="D13" s="4" t="s">
        <v>36</v>
      </c>
      <c r="E13" s="4" t="s">
        <v>46</v>
      </c>
      <c r="F13" s="4" t="s">
        <v>46</v>
      </c>
      <c r="G13" s="4" t="s">
        <v>57</v>
      </c>
      <c r="H13" s="4" t="s">
        <v>58</v>
      </c>
      <c r="I13" s="4"/>
      <c r="J13" s="4"/>
      <c r="K13" s="4"/>
      <c r="L13" s="4"/>
      <c r="M13" s="4" t="s">
        <v>38</v>
      </c>
      <c r="N13" s="4" t="s">
        <v>39</v>
      </c>
      <c r="O13" s="4" t="s">
        <v>40</v>
      </c>
      <c r="P13" s="5" t="s">
        <v>59</v>
      </c>
      <c r="Q13" s="7">
        <v>5572000000</v>
      </c>
      <c r="R13" s="7">
        <v>0</v>
      </c>
      <c r="S13" s="7">
        <v>0</v>
      </c>
      <c r="T13" s="7">
        <v>5572000000</v>
      </c>
      <c r="U13" s="7">
        <v>0</v>
      </c>
      <c r="V13" s="7">
        <v>4850143475.8199997</v>
      </c>
      <c r="W13" s="7">
        <v>721856524.17999995</v>
      </c>
      <c r="X13" s="7">
        <v>2663354864.8200002</v>
      </c>
      <c r="Y13" s="7">
        <v>873310801.14999998</v>
      </c>
      <c r="Z13" s="7">
        <v>873310801.14999998</v>
      </c>
      <c r="AA13" s="7">
        <v>873310801.14999998</v>
      </c>
    </row>
    <row r="14" spans="1:27" ht="33.75">
      <c r="A14" s="4" t="s">
        <v>33</v>
      </c>
      <c r="B14" s="5" t="s">
        <v>34</v>
      </c>
      <c r="C14" s="6" t="s">
        <v>60</v>
      </c>
      <c r="D14" s="4" t="s">
        <v>36</v>
      </c>
      <c r="E14" s="4" t="s">
        <v>46</v>
      </c>
      <c r="F14" s="4" t="s">
        <v>57</v>
      </c>
      <c r="G14" s="4" t="s">
        <v>43</v>
      </c>
      <c r="H14" s="4" t="s">
        <v>61</v>
      </c>
      <c r="I14" s="4"/>
      <c r="J14" s="4"/>
      <c r="K14" s="4"/>
      <c r="L14" s="4"/>
      <c r="M14" s="4" t="s">
        <v>38</v>
      </c>
      <c r="N14" s="4" t="s">
        <v>39</v>
      </c>
      <c r="O14" s="4" t="s">
        <v>40</v>
      </c>
      <c r="P14" s="5" t="s">
        <v>62</v>
      </c>
      <c r="Q14" s="7">
        <v>1000000000</v>
      </c>
      <c r="R14" s="7">
        <v>0</v>
      </c>
      <c r="S14" s="7">
        <v>0</v>
      </c>
      <c r="T14" s="7">
        <v>1000000000</v>
      </c>
      <c r="U14" s="7">
        <v>0</v>
      </c>
      <c r="V14" s="7">
        <v>1000000000</v>
      </c>
      <c r="W14" s="7">
        <v>0</v>
      </c>
      <c r="X14" s="7">
        <v>313818808</v>
      </c>
      <c r="Y14" s="7">
        <v>313818808</v>
      </c>
      <c r="Z14" s="7">
        <v>313818808</v>
      </c>
      <c r="AA14" s="7">
        <v>313818808</v>
      </c>
    </row>
    <row r="15" spans="1:27" ht="22.5">
      <c r="A15" s="4" t="s">
        <v>33</v>
      </c>
      <c r="B15" s="5" t="s">
        <v>34</v>
      </c>
      <c r="C15" s="6" t="s">
        <v>63</v>
      </c>
      <c r="D15" s="4" t="s">
        <v>36</v>
      </c>
      <c r="E15" s="4" t="s">
        <v>64</v>
      </c>
      <c r="F15" s="4" t="s">
        <v>57</v>
      </c>
      <c r="G15" s="4" t="s">
        <v>37</v>
      </c>
      <c r="H15" s="4"/>
      <c r="I15" s="4"/>
      <c r="J15" s="4"/>
      <c r="K15" s="4"/>
      <c r="L15" s="4"/>
      <c r="M15" s="4" t="s">
        <v>38</v>
      </c>
      <c r="N15" s="4" t="s">
        <v>65</v>
      </c>
      <c r="O15" s="4" t="s">
        <v>66</v>
      </c>
      <c r="P15" s="5" t="s">
        <v>67</v>
      </c>
      <c r="Q15" s="7">
        <v>932000000</v>
      </c>
      <c r="R15" s="7">
        <v>0</v>
      </c>
      <c r="S15" s="7">
        <v>0</v>
      </c>
      <c r="T15" s="7">
        <v>932000000</v>
      </c>
      <c r="U15" s="7">
        <v>0</v>
      </c>
      <c r="V15" s="7">
        <v>0</v>
      </c>
      <c r="W15" s="7">
        <v>932000000</v>
      </c>
      <c r="X15" s="7">
        <v>0</v>
      </c>
      <c r="Y15" s="7">
        <v>0</v>
      </c>
      <c r="Z15" s="7">
        <v>0</v>
      </c>
      <c r="AA15" s="7">
        <v>0</v>
      </c>
    </row>
    <row r="16" spans="1:27" ht="67.5">
      <c r="A16" s="4" t="s">
        <v>33</v>
      </c>
      <c r="B16" s="5" t="s">
        <v>34</v>
      </c>
      <c r="C16" s="6" t="s">
        <v>68</v>
      </c>
      <c r="D16" s="4" t="s">
        <v>69</v>
      </c>
      <c r="E16" s="4" t="s">
        <v>70</v>
      </c>
      <c r="F16" s="4" t="s">
        <v>71</v>
      </c>
      <c r="G16" s="4" t="s">
        <v>72</v>
      </c>
      <c r="H16" s="4" t="s">
        <v>73</v>
      </c>
      <c r="I16" s="4"/>
      <c r="J16" s="4"/>
      <c r="K16" s="4"/>
      <c r="L16" s="4"/>
      <c r="M16" s="4" t="s">
        <v>38</v>
      </c>
      <c r="N16" s="4" t="s">
        <v>39</v>
      </c>
      <c r="O16" s="4" t="s">
        <v>40</v>
      </c>
      <c r="P16" s="5" t="s">
        <v>74</v>
      </c>
      <c r="Q16" s="7">
        <v>11119778634</v>
      </c>
      <c r="R16" s="7">
        <v>0</v>
      </c>
      <c r="S16" s="7">
        <v>0</v>
      </c>
      <c r="T16" s="7">
        <v>11119778634</v>
      </c>
      <c r="U16" s="7">
        <v>0</v>
      </c>
      <c r="V16" s="7">
        <v>7998275645</v>
      </c>
      <c r="W16" s="7">
        <v>3121502989</v>
      </c>
      <c r="X16" s="7">
        <v>6463800426</v>
      </c>
      <c r="Y16" s="7">
        <v>3068878292.5999999</v>
      </c>
      <c r="Z16" s="7">
        <v>3068878292.5999999</v>
      </c>
      <c r="AA16" s="7">
        <v>3068878292.5999999</v>
      </c>
    </row>
    <row r="17" spans="1:27" ht="67.5">
      <c r="A17" s="4" t="s">
        <v>33</v>
      </c>
      <c r="B17" s="5" t="s">
        <v>34</v>
      </c>
      <c r="C17" s="6" t="s">
        <v>75</v>
      </c>
      <c r="D17" s="4" t="s">
        <v>69</v>
      </c>
      <c r="E17" s="4" t="s">
        <v>70</v>
      </c>
      <c r="F17" s="4" t="s">
        <v>71</v>
      </c>
      <c r="G17" s="4" t="s">
        <v>76</v>
      </c>
      <c r="H17" s="4" t="s">
        <v>73</v>
      </c>
      <c r="I17" s="4"/>
      <c r="J17" s="4"/>
      <c r="K17" s="4"/>
      <c r="L17" s="4"/>
      <c r="M17" s="4" t="s">
        <v>38</v>
      </c>
      <c r="N17" s="4" t="s">
        <v>39</v>
      </c>
      <c r="O17" s="4" t="s">
        <v>40</v>
      </c>
      <c r="P17" s="5" t="s">
        <v>74</v>
      </c>
      <c r="Q17" s="7">
        <v>149435797486</v>
      </c>
      <c r="R17" s="7">
        <v>0</v>
      </c>
      <c r="S17" s="7">
        <v>0</v>
      </c>
      <c r="T17" s="7">
        <v>149435797486</v>
      </c>
      <c r="U17" s="7">
        <v>0</v>
      </c>
      <c r="V17" s="7">
        <v>143965015179.95001</v>
      </c>
      <c r="W17" s="7">
        <v>5470782306.0500002</v>
      </c>
      <c r="X17" s="7">
        <v>137935244284.95001</v>
      </c>
      <c r="Y17" s="7">
        <v>68220863706.93</v>
      </c>
      <c r="Z17" s="7">
        <v>68220863706.93</v>
      </c>
      <c r="AA17" s="7">
        <v>67934236585.75</v>
      </c>
    </row>
    <row r="18" spans="1:27" ht="67.5">
      <c r="A18" s="4" t="s">
        <v>33</v>
      </c>
      <c r="B18" s="5" t="s">
        <v>34</v>
      </c>
      <c r="C18" s="6" t="s">
        <v>75</v>
      </c>
      <c r="D18" s="4" t="s">
        <v>69</v>
      </c>
      <c r="E18" s="4" t="s">
        <v>70</v>
      </c>
      <c r="F18" s="4" t="s">
        <v>71</v>
      </c>
      <c r="G18" s="4" t="s">
        <v>76</v>
      </c>
      <c r="H18" s="4" t="s">
        <v>73</v>
      </c>
      <c r="I18" s="4"/>
      <c r="J18" s="4"/>
      <c r="K18" s="4"/>
      <c r="L18" s="4"/>
      <c r="M18" s="4" t="s">
        <v>38</v>
      </c>
      <c r="N18" s="4" t="s">
        <v>77</v>
      </c>
      <c r="O18" s="4" t="s">
        <v>40</v>
      </c>
      <c r="P18" s="5" t="s">
        <v>74</v>
      </c>
      <c r="Q18" s="7">
        <v>0</v>
      </c>
      <c r="R18" s="7">
        <v>755455617</v>
      </c>
      <c r="S18" s="7">
        <v>0</v>
      </c>
      <c r="T18" s="7">
        <v>755455617</v>
      </c>
      <c r="U18" s="7">
        <v>0</v>
      </c>
      <c r="V18" s="7">
        <v>531228439.60000002</v>
      </c>
      <c r="W18" s="7">
        <v>224227177.40000001</v>
      </c>
      <c r="X18" s="7">
        <v>0</v>
      </c>
      <c r="Y18" s="7">
        <v>0</v>
      </c>
      <c r="Z18" s="7">
        <v>0</v>
      </c>
      <c r="AA18" s="7">
        <v>0</v>
      </c>
    </row>
    <row r="19" spans="1:27" ht="67.5">
      <c r="A19" s="4" t="s">
        <v>33</v>
      </c>
      <c r="B19" s="5" t="s">
        <v>34</v>
      </c>
      <c r="C19" s="6" t="s">
        <v>78</v>
      </c>
      <c r="D19" s="4" t="s">
        <v>69</v>
      </c>
      <c r="E19" s="4" t="s">
        <v>70</v>
      </c>
      <c r="F19" s="4" t="s">
        <v>71</v>
      </c>
      <c r="G19" s="4" t="s">
        <v>79</v>
      </c>
      <c r="H19" s="4" t="s">
        <v>73</v>
      </c>
      <c r="I19" s="4"/>
      <c r="J19" s="4"/>
      <c r="K19" s="4"/>
      <c r="L19" s="4"/>
      <c r="M19" s="4" t="s">
        <v>38</v>
      </c>
      <c r="N19" s="4" t="s">
        <v>39</v>
      </c>
      <c r="O19" s="4" t="s">
        <v>40</v>
      </c>
      <c r="P19" s="5" t="s">
        <v>74</v>
      </c>
      <c r="Q19" s="7">
        <v>3585893339</v>
      </c>
      <c r="R19" s="7">
        <v>0</v>
      </c>
      <c r="S19" s="7">
        <v>0</v>
      </c>
      <c r="T19" s="7">
        <v>3585893339</v>
      </c>
      <c r="U19" s="7">
        <v>0</v>
      </c>
      <c r="V19" s="7">
        <v>3558635550</v>
      </c>
      <c r="W19" s="7">
        <v>27257789</v>
      </c>
      <c r="X19" s="7">
        <v>3558635550</v>
      </c>
      <c r="Y19" s="7">
        <v>2749766988</v>
      </c>
      <c r="Z19" s="7">
        <v>2749766988</v>
      </c>
      <c r="AA19" s="7">
        <v>2749766988</v>
      </c>
    </row>
    <row r="20" spans="1:27" ht="33.75">
      <c r="A20" s="4" t="s">
        <v>33</v>
      </c>
      <c r="B20" s="5" t="s">
        <v>34</v>
      </c>
      <c r="C20" s="6" t="s">
        <v>80</v>
      </c>
      <c r="D20" s="4" t="s">
        <v>69</v>
      </c>
      <c r="E20" s="4" t="s">
        <v>81</v>
      </c>
      <c r="F20" s="4" t="s">
        <v>71</v>
      </c>
      <c r="G20" s="4" t="s">
        <v>72</v>
      </c>
      <c r="H20" s="4" t="s">
        <v>82</v>
      </c>
      <c r="I20" s="4"/>
      <c r="J20" s="4"/>
      <c r="K20" s="4"/>
      <c r="L20" s="4"/>
      <c r="M20" s="4" t="s">
        <v>38</v>
      </c>
      <c r="N20" s="4" t="s">
        <v>39</v>
      </c>
      <c r="O20" s="4" t="s">
        <v>40</v>
      </c>
      <c r="P20" s="5" t="s">
        <v>83</v>
      </c>
      <c r="Q20" s="7">
        <v>13645002116</v>
      </c>
      <c r="R20" s="7">
        <v>0</v>
      </c>
      <c r="S20" s="7">
        <v>0</v>
      </c>
      <c r="T20" s="7">
        <v>13645002116</v>
      </c>
      <c r="U20" s="7">
        <v>0</v>
      </c>
      <c r="V20" s="7">
        <v>13434714879</v>
      </c>
      <c r="W20" s="7">
        <v>210287237</v>
      </c>
      <c r="X20" s="7">
        <v>9412821733</v>
      </c>
      <c r="Y20" s="7">
        <v>8930026258.9899998</v>
      </c>
      <c r="Z20" s="7">
        <v>8930026258.9899998</v>
      </c>
      <c r="AA20" s="7">
        <v>8930026258.9899998</v>
      </c>
    </row>
    <row r="21" spans="1:27" ht="45">
      <c r="A21" s="4" t="s">
        <v>33</v>
      </c>
      <c r="B21" s="5" t="s">
        <v>34</v>
      </c>
      <c r="C21" s="6" t="s">
        <v>84</v>
      </c>
      <c r="D21" s="4" t="s">
        <v>69</v>
      </c>
      <c r="E21" s="4" t="s">
        <v>81</v>
      </c>
      <c r="F21" s="4" t="s">
        <v>71</v>
      </c>
      <c r="G21" s="4" t="s">
        <v>76</v>
      </c>
      <c r="H21" s="4" t="s">
        <v>85</v>
      </c>
      <c r="I21" s="4"/>
      <c r="J21" s="4"/>
      <c r="K21" s="4"/>
      <c r="L21" s="4"/>
      <c r="M21" s="4" t="s">
        <v>38</v>
      </c>
      <c r="N21" s="4" t="s">
        <v>39</v>
      </c>
      <c r="O21" s="4" t="s">
        <v>40</v>
      </c>
      <c r="P21" s="5" t="s">
        <v>86</v>
      </c>
      <c r="Q21" s="7">
        <v>11734829398</v>
      </c>
      <c r="R21" s="7">
        <v>0</v>
      </c>
      <c r="S21" s="7">
        <v>0</v>
      </c>
      <c r="T21" s="7">
        <v>11734829398</v>
      </c>
      <c r="U21" s="7">
        <v>0</v>
      </c>
      <c r="V21" s="7">
        <v>11063725492</v>
      </c>
      <c r="W21" s="7">
        <v>671103906</v>
      </c>
      <c r="X21" s="7">
        <v>10146716761</v>
      </c>
      <c r="Y21" s="7">
        <v>4670123694</v>
      </c>
      <c r="Z21" s="7">
        <v>4670123694</v>
      </c>
      <c r="AA21" s="7">
        <v>4669127975</v>
      </c>
    </row>
    <row r="22" spans="1:27" s="14" customFormat="1">
      <c r="A22" s="8" t="s">
        <v>1</v>
      </c>
      <c r="B22" s="9" t="s">
        <v>1</v>
      </c>
      <c r="C22" s="10" t="s">
        <v>1</v>
      </c>
      <c r="D22" s="8" t="s">
        <v>1</v>
      </c>
      <c r="E22" s="8" t="s">
        <v>1</v>
      </c>
      <c r="F22" s="8" t="s">
        <v>1</v>
      </c>
      <c r="G22" s="8" t="s">
        <v>1</v>
      </c>
      <c r="H22" s="8" t="s">
        <v>1</v>
      </c>
      <c r="I22" s="8" t="s">
        <v>1</v>
      </c>
      <c r="J22" s="8" t="s">
        <v>1</v>
      </c>
      <c r="K22" s="8" t="s">
        <v>1</v>
      </c>
      <c r="L22" s="8" t="s">
        <v>1</v>
      </c>
      <c r="M22" s="8" t="s">
        <v>1</v>
      </c>
      <c r="N22" s="8" t="s">
        <v>1</v>
      </c>
      <c r="O22" s="8" t="s">
        <v>1</v>
      </c>
      <c r="P22" s="11" t="s">
        <v>1</v>
      </c>
      <c r="Q22" s="12">
        <f t="shared" ref="Q22:AA22" si="0">SUBTOTAL(9,Q5:Q21)</f>
        <v>737232300973</v>
      </c>
      <c r="R22" s="12">
        <f t="shared" si="0"/>
        <v>8255455617</v>
      </c>
      <c r="S22" s="12">
        <f t="shared" si="0"/>
        <v>5000000000</v>
      </c>
      <c r="T22" s="12">
        <f t="shared" si="0"/>
        <v>740487756590</v>
      </c>
      <c r="U22" s="12">
        <f t="shared" si="0"/>
        <v>0</v>
      </c>
      <c r="V22" s="13">
        <f t="shared" si="0"/>
        <v>724343120670.29993</v>
      </c>
      <c r="W22" s="12">
        <f t="shared" si="0"/>
        <v>16144635919.699999</v>
      </c>
      <c r="X22" s="13">
        <f t="shared" si="0"/>
        <v>532181898456.70001</v>
      </c>
      <c r="Y22" s="13">
        <f t="shared" si="0"/>
        <v>377769298874.95996</v>
      </c>
      <c r="Z22" s="12">
        <f t="shared" si="0"/>
        <v>377769298874.95996</v>
      </c>
      <c r="AA22" s="13">
        <f t="shared" si="0"/>
        <v>377198544490.71997</v>
      </c>
    </row>
    <row r="23" spans="1:27">
      <c r="V23" s="15"/>
      <c r="X23" s="15"/>
      <c r="Y23" s="15"/>
      <c r="AA23" s="15"/>
    </row>
  </sheetData>
  <autoFilter ref="A4:AA4" xr:uid="{00000000-0001-0000-0000-000000000000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U M B W 0 A 3 S o a k A A A A 9 w A A A B I A H A B D b 2 5 m a W c v U G F j a 2 F n Z S 5 4 b W w g o h g A K K A U A A A A A A A A A A A A A A A A A A A A A A A A A A A A h Y + x D o I w G I R f h X S n L Z X B k J 8 y s E o 0 M T G u T a n Q A M X Q Y n k 3 B x / J V x C j q J v D D X f 3 D X f 3 6 w 2 y q W u D i x q s 7 k 2 K I k x R o I z s S 2 2 q F I 3 u F K 5 R x m E n Z C M q F c y w s c l k y x T V z p 0 T Q r z 3 2 K 9 w P 1 S E U R q R Y 7 H Z y 1 p 1 A n 1 g / R 8 O t b F O G K k Q h 8 N r D G c 4 i u N Z l G E K Z E m h 0 O Z L s H n w s / 0 J I R 9 b N w 6 K K x v m W y C L B f I + w R 9 Q S w M E F A A C A A g A x U M B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V D A V s o i k e 4 D g A A A B E A A A A T A B w A R m 9 y b X V s Y X M v U 2 V j d G l v b j E u b S C i G A A o o B Q A A A A A A A A A A A A A A A A A A A A A A A A A A A A r T k 0 u y c z P U w i G 0 I b W A F B L A Q I t A B Q A A g A I A M V D A V t A N 0 q G p A A A A P c A A A A S A A A A A A A A A A A A A A A A A A A A A A B D b 2 5 m a W c v U G F j a 2 F n Z S 5 4 b W x Q S w E C L Q A U A A I A C A D F Q w F b D 8 r p q 6 Q A A A D p A A A A E w A A A A A A A A A A A A A A A A D w A A A A W 0 N v b n R l b n R f V H l w Z X N d L n h t b F B L A Q I t A B Q A A g A I A M V D A V s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/ M 3 a p C z 2 K R Y X r X A j R v e t x A A A A A A I A A A A A A B B m A A A A A Q A A I A A A A J Q T R d V u Z P 6 X v I S P l H t 8 + n r T I n A g O C T w d F o S Z f r P k F 2 j A A A A A A 6 A A A A A A g A A I A A A A H V Y 1 V Q U T u 4 y 4 y A l h z j c u q M Q 6 U 5 L 2 J g 5 y j i S m H D q c f S 6 U A A A A J 4 d k + P N 4 a g l H q E H X l D l M e S G G 8 p C i j D F Q r 1 6 N y 3 8 S D w K z W w I 2 N J U U A q C P Z H a g I t X S I K G a D B T K t d 0 T L 2 L H a b H J 3 G f p Z J 9 F 7 2 U P A a I h d q D B l t G Q A A A A E 2 y I R x X 9 E 4 a p u d a r Z T L B D c t x U S K / V D m S P E H K W H u n v y m P l Y z M 0 F b J d i d o 8 D 4 1 V m E Q 2 2 Z d + q V Y b X B r A 2 7 S R U n b s M = < / D a t a M a s h u p > 
</file>

<file path=customXml/itemProps1.xml><?xml version="1.0" encoding="utf-8"?>
<ds:datastoreItem xmlns:ds="http://schemas.openxmlformats.org/officeDocument/2006/customXml" ds:itemID="{6EEABF77-FA9E-4E18-8AE9-71785F7C56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Jairo Alberto Rivera Blanco</dc:creator>
  <cp:keywords/>
  <dc:description/>
  <cp:lastModifiedBy>Sandra Milena Castro Díaz</cp:lastModifiedBy>
  <cp:revision/>
  <dcterms:created xsi:type="dcterms:W3CDTF">2025-07-16T02:54:33Z</dcterms:created>
  <dcterms:modified xsi:type="dcterms:W3CDTF">2025-08-11T19:36:57Z</dcterms:modified>
  <cp:category/>
  <cp:contentStatus/>
</cp:coreProperties>
</file>